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19440" windowHeight="10440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<sst xmlns="http://schemas.openxmlformats.org/spreadsheetml/2006/main" count="27" uniqueCount="27">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</sst>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E27" sqref="E27"/>
    </sheetView>
  </sheetViews>
  <sheetFormatPr baseColWidth="10" defaultColWidth="11.5703125" defaultRowHeight="12" x14ac:dyDescent="0.2"/>
  <cols>
    <col min="1" max="1" width="4.7109375" style="18" customWidth="1"/>
    <col min="2" max="2" width="47.8554687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ht="16.5" customHeight="1" x14ac:dyDescent="0.2">
      <c r="B2" s="25" t="s">
        <v>18</v>
      </c>
      <c r="C2" s="26"/>
      <c r="D2" s="26"/>
      <c r="E2" s="26"/>
      <c r="F2" s="26"/>
      <c r="G2" s="26"/>
      <c r="H2" s="27"/>
    </row>
    <row r="3" spans="2:8" ht="16.5" customHeight="1" x14ac:dyDescent="0.2">
      <c r="B3" s="28" t="s">
        <v>0</v>
      </c>
      <c r="C3" s="29"/>
      <c r="D3" s="29"/>
      <c r="E3" s="29"/>
      <c r="F3" s="29"/>
      <c r="G3" s="29"/>
      <c r="H3" s="30"/>
    </row>
    <row r="4" spans="2:8" ht="16.5" customHeight="1" x14ac:dyDescent="0.2">
      <c r="B4" s="28" t="s">
        <v>1</v>
      </c>
      <c r="C4" s="29"/>
      <c r="D4" s="29"/>
      <c r="E4" s="29"/>
      <c r="F4" s="29"/>
      <c r="G4" s="29"/>
      <c r="H4" s="30"/>
    </row>
    <row r="5" spans="2:8" ht="16.5" customHeight="1" thickBot="1" x14ac:dyDescent="0.25">
      <c r="B5" s="31" t="s">
        <v>19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35273798</v>
      </c>
      <c r="D10" s="12">
        <v>920120.28</v>
      </c>
      <c r="E10" s="13">
        <f>C10+D10</f>
        <v>36193918.280000001</v>
      </c>
      <c r="F10" s="12">
        <v>36191074.390000001</v>
      </c>
      <c r="G10" s="11">
        <v>36191074.390000001</v>
      </c>
      <c r="H10" s="14">
        <f>E10-F10</f>
        <v>2843.890000000596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3273285.55</v>
      </c>
      <c r="E12" s="13">
        <f>C12+D12</f>
        <v>3273285.55</v>
      </c>
      <c r="F12" s="12">
        <v>2001209.82</v>
      </c>
      <c r="G12" s="11">
        <v>2001209.82</v>
      </c>
      <c r="H12" s="14">
        <f>E12-F12</f>
        <v>1272075.7299999997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35273798</v>
      </c>
      <c r="D20" s="20">
        <f>SUM(D18,D16,D14,D12,D10)</f>
        <v>4193405.83</v>
      </c>
      <c r="E20" s="19">
        <f>SUM(E18,E16,E14,E12,E10)</f>
        <v>39467203.829999998</v>
      </c>
      <c r="F20" s="20">
        <f>SUM(F18,F16,F14,F12,F10)</f>
        <v>38192284.210000001</v>
      </c>
      <c r="G20" s="19">
        <f>SUM(G18,G16,G14,G12,G10)</f>
        <v>38192284.210000001</v>
      </c>
      <c r="H20" s="21">
        <f>E20-F20</f>
        <v>1274919.6199999973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42" t="s">
        <v>22</v>
      </c>
      <c r="D25" s="24"/>
      <c r="F25" s="42" t="s">
        <v>25</v>
      </c>
    </row>
    <row r="26" spans="2:8" s="22" customFormat="1" x14ac:dyDescent="0.2">
      <c r="B26" s="43" t="s">
        <v>23</v>
      </c>
      <c r="D26" s="24"/>
      <c r="F26" s="43" t="s">
        <v>26</v>
      </c>
    </row>
    <row r="27" spans="2:8" s="22" customFormat="1" x14ac:dyDescent="0.2">
      <c r="B27" s="44" t="s">
        <v>20</v>
      </c>
      <c r="D27" s="24"/>
      <c r="F27" s="44" t="s">
        <v>21</v>
      </c>
    </row>
    <row r="28" spans="2:8" s="22" customFormat="1" x14ac:dyDescent="0.2">
      <c r="B28" s="44" t="s">
        <v>24</v>
      </c>
      <c r="D28" s="23"/>
    </row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86" right="0.88" top="1.0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2025-02-05T20:09:32Z</cp:lastPrinted>
  <dcterms:created xsi:type="dcterms:W3CDTF">2019-12-04T17:27:23Z</dcterms:created>
  <dcterms:modified xsi:type="dcterms:W3CDTF">2025-02-05T20:09:46Z</dcterms:modified>
</cp:coreProperties>
</file>